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Klasyfikacja" sheetId="1" r:id="rId1"/>
    <sheet name="Punktacj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M42" i="1"/>
  <c r="M40" i="1"/>
  <c r="M44" i="1"/>
  <c r="M45" i="1"/>
  <c r="M46" i="1"/>
  <c r="M34" i="1"/>
  <c r="M43" i="1"/>
  <c r="M47" i="1"/>
  <c r="M48" i="1"/>
  <c r="M49" i="1"/>
  <c r="M50" i="1"/>
  <c r="M51" i="1"/>
  <c r="M52" i="1"/>
  <c r="M53" i="1"/>
  <c r="M54" i="1"/>
  <c r="M56" i="1"/>
  <c r="M57" i="1"/>
  <c r="M59" i="1"/>
  <c r="M36" i="1"/>
  <c r="M33" i="1"/>
  <c r="M38" i="1"/>
  <c r="M35" i="1"/>
  <c r="M39" i="1"/>
  <c r="M37" i="1"/>
  <c r="M22" i="1"/>
  <c r="M28" i="1"/>
  <c r="M27" i="1"/>
  <c r="M29" i="1"/>
  <c r="M30" i="1"/>
  <c r="M31" i="1"/>
  <c r="M32" i="1"/>
  <c r="M26" i="1"/>
  <c r="M25" i="1"/>
  <c r="M15" i="1"/>
  <c r="M16" i="1"/>
  <c r="M18" i="1"/>
  <c r="M17" i="1"/>
  <c r="M13" i="1"/>
  <c r="M12" i="1"/>
  <c r="M14" i="1"/>
  <c r="M11" i="1"/>
  <c r="M9" i="1"/>
  <c r="M10" i="1"/>
  <c r="M8" i="1"/>
  <c r="M4" i="1"/>
  <c r="M5" i="1"/>
  <c r="M6" i="1"/>
  <c r="M21" i="1" l="1"/>
  <c r="M24" i="1"/>
  <c r="M23" i="1"/>
  <c r="M19" i="1"/>
</calcChain>
</file>

<file path=xl/sharedStrings.xml><?xml version="1.0" encoding="utf-8"?>
<sst xmlns="http://schemas.openxmlformats.org/spreadsheetml/2006/main" count="236" uniqueCount="139">
  <si>
    <t>Sroka</t>
  </si>
  <si>
    <t>Sławomir</t>
  </si>
  <si>
    <t>Kmak</t>
  </si>
  <si>
    <t>Wiesław</t>
  </si>
  <si>
    <t>Lipka</t>
  </si>
  <si>
    <t>Jan</t>
  </si>
  <si>
    <t>Sadzikowski</t>
  </si>
  <si>
    <t>Marian</t>
  </si>
  <si>
    <t xml:space="preserve">Olej </t>
  </si>
  <si>
    <t>Dariusz</t>
  </si>
  <si>
    <t>Pyzio</t>
  </si>
  <si>
    <t>Amelia</t>
  </si>
  <si>
    <t>Zabrzański</t>
  </si>
  <si>
    <t>Alfred</t>
  </si>
  <si>
    <t>Bużyk</t>
  </si>
  <si>
    <t>Maciej</t>
  </si>
  <si>
    <t xml:space="preserve">Mucha </t>
  </si>
  <si>
    <t>Marta</t>
  </si>
  <si>
    <t xml:space="preserve">Strączek </t>
  </si>
  <si>
    <t>Wiktoria</t>
  </si>
  <si>
    <t xml:space="preserve">Wilk </t>
  </si>
  <si>
    <t>Igor</t>
  </si>
  <si>
    <t>Zaczek</t>
  </si>
  <si>
    <t>Krzysztof</t>
  </si>
  <si>
    <t>Małecki</t>
  </si>
  <si>
    <t>Przemysław</t>
  </si>
  <si>
    <t>Raszka</t>
  </si>
  <si>
    <t>Walenciak</t>
  </si>
  <si>
    <t>Ignacy</t>
  </si>
  <si>
    <t>Jędryka</t>
  </si>
  <si>
    <t>Maksymilian</t>
  </si>
  <si>
    <t>Znaleźniak</t>
  </si>
  <si>
    <t>Michał</t>
  </si>
  <si>
    <t>Komendałowicz</t>
  </si>
  <si>
    <t>Nikola</t>
  </si>
  <si>
    <t>Targosz</t>
  </si>
  <si>
    <t>Katarzyna</t>
  </si>
  <si>
    <t>Głownia</t>
  </si>
  <si>
    <t>Krystian</t>
  </si>
  <si>
    <t>Wróbel</t>
  </si>
  <si>
    <t>Szymon</t>
  </si>
  <si>
    <t>Rozmus</t>
  </si>
  <si>
    <t>Zaprzałka</t>
  </si>
  <si>
    <t>Grzegorz</t>
  </si>
  <si>
    <t>Madej</t>
  </si>
  <si>
    <t>Stanisław</t>
  </si>
  <si>
    <t>Bartoszczuk</t>
  </si>
  <si>
    <t>Adam</t>
  </si>
  <si>
    <t xml:space="preserve">Feluś </t>
  </si>
  <si>
    <t>Liliana</t>
  </si>
  <si>
    <t>Popiel</t>
  </si>
  <si>
    <t>Małgorzata</t>
  </si>
  <si>
    <t>Baliś</t>
  </si>
  <si>
    <t>Paweł</t>
  </si>
  <si>
    <t>Jędrzejczyk</t>
  </si>
  <si>
    <t>Kacper</t>
  </si>
  <si>
    <t>Kocot</t>
  </si>
  <si>
    <t>Jarosław</t>
  </si>
  <si>
    <t>Martyna</t>
  </si>
  <si>
    <t>Łysik</t>
  </si>
  <si>
    <t>Bogdan</t>
  </si>
  <si>
    <t>Zenker</t>
  </si>
  <si>
    <t>Oskar</t>
  </si>
  <si>
    <t>Stanek</t>
  </si>
  <si>
    <t>Oliwier</t>
  </si>
  <si>
    <t>Chromiak</t>
  </si>
  <si>
    <t>Mateusz</t>
  </si>
  <si>
    <t>Nazwisko</t>
  </si>
  <si>
    <t>Imie</t>
  </si>
  <si>
    <t>1 Turniej</t>
  </si>
  <si>
    <t>2 Turniej</t>
  </si>
  <si>
    <t>3 Turniej</t>
  </si>
  <si>
    <t>4 Turniej</t>
  </si>
  <si>
    <t>5 Turniej</t>
  </si>
  <si>
    <t>6 Turniej</t>
  </si>
  <si>
    <t>7 Turniej</t>
  </si>
  <si>
    <t>SUMA</t>
  </si>
  <si>
    <t>DZ J</t>
  </si>
  <si>
    <t>CH J</t>
  </si>
  <si>
    <t>1 miejsce</t>
  </si>
  <si>
    <t>2 miejsce</t>
  </si>
  <si>
    <t>3 miejsce</t>
  </si>
  <si>
    <t>4 miejsce</t>
  </si>
  <si>
    <t>5 miejsce</t>
  </si>
  <si>
    <t>6 miejsce</t>
  </si>
  <si>
    <t>7 miejsce</t>
  </si>
  <si>
    <t>8 miejsce</t>
  </si>
  <si>
    <t>9 miejsce</t>
  </si>
  <si>
    <t>10 miejsce</t>
  </si>
  <si>
    <t>11 miejsce</t>
  </si>
  <si>
    <t>12 miejsce</t>
  </si>
  <si>
    <t>13 miejsce</t>
  </si>
  <si>
    <t>14 miejsce</t>
  </si>
  <si>
    <t>15 miejsce</t>
  </si>
  <si>
    <t>16 miejsce</t>
  </si>
  <si>
    <t>17 miejsce</t>
  </si>
  <si>
    <t>18 miejsce</t>
  </si>
  <si>
    <t>19 miejsce</t>
  </si>
  <si>
    <t>20 miejsce</t>
  </si>
  <si>
    <t>21 miejsce</t>
  </si>
  <si>
    <t>22 miejsce</t>
  </si>
  <si>
    <t>MIEJSCE</t>
  </si>
  <si>
    <t>PUNKTY GRAND PRIX</t>
  </si>
  <si>
    <t>II GRAND PRIX CHRZANOWA - KLASYFIKACJA OPEN</t>
  </si>
  <si>
    <t>Szarota</t>
  </si>
  <si>
    <t>Ireneusz</t>
  </si>
  <si>
    <t>Zbigniew</t>
  </si>
  <si>
    <t xml:space="preserve">Gładysek </t>
  </si>
  <si>
    <t>Milena</t>
  </si>
  <si>
    <t xml:space="preserve">Hedger </t>
  </si>
  <si>
    <t>Alexander</t>
  </si>
  <si>
    <t>Wikar</t>
  </si>
  <si>
    <t>Rushbrooke</t>
  </si>
  <si>
    <t>Remy</t>
  </si>
  <si>
    <t>Ifalore</t>
  </si>
  <si>
    <t>Michael</t>
  </si>
  <si>
    <t xml:space="preserve">Gray </t>
  </si>
  <si>
    <t>Edward</t>
  </si>
  <si>
    <t>Yoon</t>
  </si>
  <si>
    <t>Jacob</t>
  </si>
  <si>
    <t>Rustom</t>
  </si>
  <si>
    <t>Zevon</t>
  </si>
  <si>
    <t>Beukes</t>
  </si>
  <si>
    <t>Joshua</t>
  </si>
  <si>
    <t>Olkuski</t>
  </si>
  <si>
    <t>Tadeusz</t>
  </si>
  <si>
    <t>Thornley</t>
  </si>
  <si>
    <t>Oliver</t>
  </si>
  <si>
    <t>Turetsky</t>
  </si>
  <si>
    <t>Fedor</t>
  </si>
  <si>
    <t>Doherty</t>
  </si>
  <si>
    <t>Robert</t>
  </si>
  <si>
    <t>Federacja</t>
  </si>
  <si>
    <t>POL</t>
  </si>
  <si>
    <t>ENG</t>
  </si>
  <si>
    <t>Adamek</t>
  </si>
  <si>
    <t>Michalski</t>
  </si>
  <si>
    <t>Dawid</t>
  </si>
  <si>
    <t>Piotr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</si>
</sst>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workbookViewId="0">
      <selection activeCell="O20" sqref="O20"/>
    </sheetView>
  </sheetViews>
  <sheetFormatPr defaultRowHeight="15" x14ac:dyDescent="0.25"/>
  <cols>
    <col min="1" max="1" width="4.7109375" customWidth="1"/>
    <col min="2" max="2" width="15.140625" bestFit="1" customWidth="1"/>
    <col min="3" max="3" width="14.42578125" customWidth="1"/>
    <col min="4" max="4" width="4" customWidth="1"/>
    <col min="5" max="5" width="4.42578125" customWidth="1"/>
    <col min="6" max="6" width="4.28515625" customWidth="1"/>
    <col min="7" max="7" width="4.140625" customWidth="1"/>
    <col min="8" max="8" width="3.7109375" customWidth="1"/>
    <col min="9" max="9" width="3.5703125" customWidth="1"/>
    <col min="10" max="10" width="4.42578125" customWidth="1"/>
    <col min="11" max="11" width="4.7109375" customWidth="1"/>
    <col min="12" max="12" width="5.85546875" customWidth="1"/>
    <col min="13" max="13" width="9.140625" style="5"/>
  </cols>
  <sheetData>
    <row r="1" spans="1:13" x14ac:dyDescent="0.25">
      <c r="A1" s="6" t="s">
        <v>103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x14ac:dyDescent="0.25">
      <c r="A2" s="1"/>
      <c r="B2" s="1"/>
      <c r="C2" s="1"/>
      <c r="D2" s="4"/>
      <c r="E2" s="1"/>
      <c r="F2" s="1"/>
      <c r="G2" s="1"/>
      <c r="H2" s="1"/>
      <c r="I2" s="1"/>
      <c r="J2" s="1"/>
      <c r="K2" s="1"/>
      <c r="L2" s="1"/>
    </row>
    <row r="3" spans="1:13" x14ac:dyDescent="0.25">
      <c r="B3" t="s">
        <v>67</v>
      </c>
      <c r="C3" t="s">
        <v>68</v>
      </c>
      <c r="D3" t="s">
        <v>132</v>
      </c>
      <c r="F3" t="s">
        <v>69</v>
      </c>
      <c r="G3" t="s">
        <v>70</v>
      </c>
      <c r="H3" t="s">
        <v>71</v>
      </c>
      <c r="I3" t="s">
        <v>72</v>
      </c>
      <c r="J3" t="s">
        <v>73</v>
      </c>
      <c r="K3" t="s">
        <v>74</v>
      </c>
      <c r="L3" t="s">
        <v>75</v>
      </c>
      <c r="M3" s="5" t="s">
        <v>76</v>
      </c>
    </row>
    <row r="4" spans="1:13" x14ac:dyDescent="0.25">
      <c r="A4">
        <v>1</v>
      </c>
      <c r="B4" t="s">
        <v>0</v>
      </c>
      <c r="C4" t="s">
        <v>1</v>
      </c>
      <c r="D4" t="s">
        <v>133</v>
      </c>
      <c r="F4">
        <v>23</v>
      </c>
      <c r="G4">
        <v>18</v>
      </c>
      <c r="H4">
        <v>19</v>
      </c>
      <c r="I4">
        <v>23</v>
      </c>
      <c r="J4">
        <v>21</v>
      </c>
      <c r="K4">
        <v>25</v>
      </c>
      <c r="L4">
        <v>25</v>
      </c>
      <c r="M4" s="5">
        <f>F4+I4+J4+K4+L4</f>
        <v>117</v>
      </c>
    </row>
    <row r="5" spans="1:13" x14ac:dyDescent="0.25">
      <c r="A5">
        <v>2</v>
      </c>
      <c r="B5" t="s">
        <v>10</v>
      </c>
      <c r="C5" t="s">
        <v>11</v>
      </c>
      <c r="D5" t="s">
        <v>133</v>
      </c>
      <c r="E5" t="s">
        <v>77</v>
      </c>
      <c r="F5">
        <v>25</v>
      </c>
      <c r="G5">
        <v>21</v>
      </c>
      <c r="H5">
        <v>23</v>
      </c>
      <c r="I5">
        <v>12</v>
      </c>
      <c r="J5">
        <v>19</v>
      </c>
      <c r="K5">
        <v>21</v>
      </c>
      <c r="L5">
        <v>23</v>
      </c>
      <c r="M5" s="5">
        <f>F5+G5+H5+K5+L5</f>
        <v>113</v>
      </c>
    </row>
    <row r="6" spans="1:13" x14ac:dyDescent="0.25">
      <c r="A6">
        <v>3</v>
      </c>
      <c r="B6" t="s">
        <v>2</v>
      </c>
      <c r="C6" t="s">
        <v>3</v>
      </c>
      <c r="D6" t="s">
        <v>133</v>
      </c>
      <c r="F6">
        <v>19</v>
      </c>
      <c r="G6">
        <v>23</v>
      </c>
      <c r="I6">
        <v>18</v>
      </c>
      <c r="J6">
        <v>25</v>
      </c>
      <c r="K6">
        <v>16</v>
      </c>
      <c r="L6">
        <v>21</v>
      </c>
      <c r="M6" s="5">
        <f>F6+G6+J6+L6+I6</f>
        <v>106</v>
      </c>
    </row>
    <row r="7" spans="1:13" x14ac:dyDescent="0.25">
      <c r="A7">
        <v>4</v>
      </c>
      <c r="B7" t="s">
        <v>56</v>
      </c>
      <c r="C7" t="s">
        <v>57</v>
      </c>
      <c r="D7" t="s">
        <v>133</v>
      </c>
      <c r="F7">
        <v>15</v>
      </c>
      <c r="H7">
        <v>18</v>
      </c>
      <c r="I7">
        <v>25</v>
      </c>
      <c r="J7">
        <v>23</v>
      </c>
      <c r="K7">
        <v>19</v>
      </c>
      <c r="L7">
        <v>19</v>
      </c>
      <c r="M7" s="5">
        <v>104</v>
      </c>
    </row>
    <row r="8" spans="1:13" x14ac:dyDescent="0.25">
      <c r="A8">
        <v>5</v>
      </c>
      <c r="B8" t="s">
        <v>6</v>
      </c>
      <c r="C8" t="s">
        <v>7</v>
      </c>
      <c r="D8" t="s">
        <v>133</v>
      </c>
      <c r="F8">
        <v>21</v>
      </c>
      <c r="G8">
        <v>25</v>
      </c>
      <c r="H8">
        <v>25</v>
      </c>
      <c r="I8">
        <v>10</v>
      </c>
      <c r="J8">
        <v>13</v>
      </c>
      <c r="K8">
        <v>14</v>
      </c>
      <c r="L8">
        <v>14</v>
      </c>
      <c r="M8" s="5">
        <f>F8+G8+H8+K8+L8</f>
        <v>99</v>
      </c>
    </row>
    <row r="9" spans="1:13" x14ac:dyDescent="0.25">
      <c r="A9">
        <v>6</v>
      </c>
      <c r="B9" t="s">
        <v>8</v>
      </c>
      <c r="C9" t="s">
        <v>9</v>
      </c>
      <c r="D9" t="s">
        <v>133</v>
      </c>
      <c r="G9">
        <v>14</v>
      </c>
      <c r="H9">
        <v>21</v>
      </c>
      <c r="J9">
        <v>18</v>
      </c>
      <c r="K9">
        <v>23</v>
      </c>
      <c r="L9">
        <v>15</v>
      </c>
      <c r="M9" s="5">
        <f>SUM(G9:L9)</f>
        <v>91</v>
      </c>
    </row>
    <row r="10" spans="1:13" x14ac:dyDescent="0.25">
      <c r="A10">
        <v>7</v>
      </c>
      <c r="B10" t="s">
        <v>4</v>
      </c>
      <c r="C10" t="s">
        <v>5</v>
      </c>
      <c r="D10" t="s">
        <v>133</v>
      </c>
      <c r="G10">
        <v>17</v>
      </c>
      <c r="H10">
        <v>17</v>
      </c>
      <c r="I10">
        <v>21</v>
      </c>
      <c r="J10">
        <v>14</v>
      </c>
      <c r="K10">
        <v>17</v>
      </c>
      <c r="L10">
        <v>18</v>
      </c>
      <c r="M10" s="5">
        <f>G10+H10+I10+K10+L10</f>
        <v>90</v>
      </c>
    </row>
    <row r="11" spans="1:13" x14ac:dyDescent="0.25">
      <c r="A11">
        <v>8</v>
      </c>
      <c r="B11" t="s">
        <v>22</v>
      </c>
      <c r="C11" t="s">
        <v>23</v>
      </c>
      <c r="D11" t="s">
        <v>133</v>
      </c>
      <c r="F11">
        <v>16</v>
      </c>
      <c r="G11">
        <v>16</v>
      </c>
      <c r="H11">
        <v>12</v>
      </c>
      <c r="I11">
        <v>0</v>
      </c>
      <c r="J11">
        <v>12</v>
      </c>
      <c r="K11">
        <v>18</v>
      </c>
      <c r="L11">
        <v>16</v>
      </c>
      <c r="M11" s="5">
        <f>F11+G11+H11+K11+L11</f>
        <v>78</v>
      </c>
    </row>
    <row r="12" spans="1:13" x14ac:dyDescent="0.25">
      <c r="A12">
        <v>9</v>
      </c>
      <c r="B12" t="s">
        <v>12</v>
      </c>
      <c r="C12" t="s">
        <v>13</v>
      </c>
      <c r="D12" t="s">
        <v>133</v>
      </c>
      <c r="F12">
        <v>7</v>
      </c>
      <c r="G12">
        <v>15</v>
      </c>
      <c r="H12">
        <v>14</v>
      </c>
      <c r="I12">
        <v>5</v>
      </c>
      <c r="K12">
        <v>13</v>
      </c>
      <c r="L12">
        <v>17</v>
      </c>
      <c r="M12" s="5">
        <f>L12+K12+H12+G12+F12</f>
        <v>66</v>
      </c>
    </row>
    <row r="13" spans="1:13" x14ac:dyDescent="0.25">
      <c r="A13">
        <v>10</v>
      </c>
      <c r="B13" t="s">
        <v>41</v>
      </c>
      <c r="C13" t="s">
        <v>5</v>
      </c>
      <c r="D13" t="s">
        <v>133</v>
      </c>
      <c r="F13">
        <v>17</v>
      </c>
      <c r="G13">
        <v>0</v>
      </c>
      <c r="H13">
        <v>10</v>
      </c>
      <c r="I13">
        <v>0</v>
      </c>
      <c r="J13">
        <v>10</v>
      </c>
      <c r="K13">
        <v>15</v>
      </c>
      <c r="L13">
        <v>7</v>
      </c>
      <c r="M13" s="5">
        <f>SUM(F13:L13)</f>
        <v>59</v>
      </c>
    </row>
    <row r="14" spans="1:13" x14ac:dyDescent="0.25">
      <c r="A14">
        <v>11</v>
      </c>
      <c r="B14" t="s">
        <v>42</v>
      </c>
      <c r="C14" t="s">
        <v>43</v>
      </c>
      <c r="D14" t="s">
        <v>133</v>
      </c>
      <c r="G14">
        <v>10</v>
      </c>
      <c r="H14">
        <v>13</v>
      </c>
      <c r="I14">
        <v>9</v>
      </c>
      <c r="J14">
        <v>15</v>
      </c>
      <c r="K14">
        <v>9</v>
      </c>
      <c r="L14">
        <v>11</v>
      </c>
      <c r="M14" s="5">
        <f>L14+K14+J14+H14+G14</f>
        <v>58</v>
      </c>
    </row>
    <row r="15" spans="1:13" x14ac:dyDescent="0.25">
      <c r="A15">
        <v>12</v>
      </c>
      <c r="B15" t="s">
        <v>18</v>
      </c>
      <c r="C15" t="s">
        <v>19</v>
      </c>
      <c r="D15" t="s">
        <v>133</v>
      </c>
      <c r="E15" t="s">
        <v>77</v>
      </c>
      <c r="G15">
        <v>12</v>
      </c>
      <c r="H15">
        <v>4</v>
      </c>
      <c r="J15">
        <v>17</v>
      </c>
      <c r="K15">
        <v>10</v>
      </c>
      <c r="L15">
        <v>13</v>
      </c>
      <c r="M15" s="5">
        <f>SUM(G15:L15)</f>
        <v>56</v>
      </c>
    </row>
    <row r="16" spans="1:13" x14ac:dyDescent="0.25">
      <c r="A16">
        <v>13</v>
      </c>
      <c r="B16" t="s">
        <v>20</v>
      </c>
      <c r="C16" t="s">
        <v>21</v>
      </c>
      <c r="D16" t="s">
        <v>133</v>
      </c>
      <c r="E16" t="s">
        <v>78</v>
      </c>
      <c r="F16">
        <v>12</v>
      </c>
      <c r="G16">
        <v>9</v>
      </c>
      <c r="I16">
        <v>8</v>
      </c>
      <c r="J16">
        <v>16</v>
      </c>
      <c r="L16">
        <v>9</v>
      </c>
      <c r="M16" s="5">
        <f>SUM(F16:L16)</f>
        <v>54</v>
      </c>
    </row>
    <row r="17" spans="1:13" x14ac:dyDescent="0.25">
      <c r="A17">
        <v>14</v>
      </c>
      <c r="B17" t="s">
        <v>44</v>
      </c>
      <c r="C17" t="s">
        <v>45</v>
      </c>
      <c r="D17" t="s">
        <v>133</v>
      </c>
      <c r="F17">
        <v>8</v>
      </c>
      <c r="G17">
        <v>11</v>
      </c>
      <c r="H17">
        <v>9</v>
      </c>
      <c r="I17">
        <v>1</v>
      </c>
      <c r="J17">
        <v>11</v>
      </c>
      <c r="K17">
        <v>12</v>
      </c>
      <c r="L17">
        <v>8</v>
      </c>
      <c r="M17" s="5">
        <f>F17+G17+H17+J17+K17</f>
        <v>51</v>
      </c>
    </row>
    <row r="18" spans="1:13" x14ac:dyDescent="0.25">
      <c r="A18">
        <v>15</v>
      </c>
      <c r="B18" t="s">
        <v>59</v>
      </c>
      <c r="C18" t="s">
        <v>60</v>
      </c>
      <c r="D18" t="s">
        <v>133</v>
      </c>
      <c r="F18">
        <v>18</v>
      </c>
      <c r="H18">
        <v>16</v>
      </c>
      <c r="I18">
        <v>11</v>
      </c>
      <c r="M18" s="5">
        <f>SUM(F18:L18)</f>
        <v>45</v>
      </c>
    </row>
    <row r="19" spans="1:13" x14ac:dyDescent="0.25">
      <c r="A19">
        <v>16</v>
      </c>
      <c r="B19" t="s">
        <v>26</v>
      </c>
      <c r="C19" t="s">
        <v>23</v>
      </c>
      <c r="D19" t="s">
        <v>133</v>
      </c>
      <c r="F19">
        <v>14</v>
      </c>
      <c r="G19">
        <v>8</v>
      </c>
      <c r="H19">
        <v>15</v>
      </c>
      <c r="M19" s="5">
        <f>SUM(F19:K19)</f>
        <v>37</v>
      </c>
    </row>
    <row r="20" spans="1:13" x14ac:dyDescent="0.25">
      <c r="A20">
        <v>17</v>
      </c>
      <c r="B20" t="s">
        <v>16</v>
      </c>
      <c r="C20" t="s">
        <v>17</v>
      </c>
      <c r="D20" t="s">
        <v>133</v>
      </c>
      <c r="E20" t="s">
        <v>77</v>
      </c>
      <c r="F20">
        <v>11</v>
      </c>
      <c r="G20">
        <v>13</v>
      </c>
      <c r="L20">
        <v>12</v>
      </c>
      <c r="M20" s="5">
        <v>36</v>
      </c>
    </row>
    <row r="21" spans="1:13" x14ac:dyDescent="0.25">
      <c r="A21">
        <v>18</v>
      </c>
      <c r="B21" t="s">
        <v>31</v>
      </c>
      <c r="C21" t="s">
        <v>32</v>
      </c>
      <c r="D21" t="s">
        <v>133</v>
      </c>
      <c r="F21">
        <v>10</v>
      </c>
      <c r="G21">
        <v>5</v>
      </c>
      <c r="H21">
        <v>11</v>
      </c>
      <c r="I21">
        <v>0</v>
      </c>
      <c r="M21" s="5">
        <f>SUM(F21:K21)</f>
        <v>26</v>
      </c>
    </row>
    <row r="22" spans="1:13" x14ac:dyDescent="0.25">
      <c r="A22">
        <v>19</v>
      </c>
      <c r="B22" t="s">
        <v>24</v>
      </c>
      <c r="C22" t="s">
        <v>25</v>
      </c>
      <c r="D22" t="s">
        <v>133</v>
      </c>
      <c r="E22" t="s">
        <v>78</v>
      </c>
      <c r="G22">
        <v>6</v>
      </c>
      <c r="H22">
        <v>7</v>
      </c>
      <c r="I22">
        <v>4</v>
      </c>
      <c r="L22">
        <v>6</v>
      </c>
      <c r="M22" s="5">
        <f>SUM(F22:L22)</f>
        <v>23</v>
      </c>
    </row>
    <row r="23" spans="1:13" x14ac:dyDescent="0.25">
      <c r="A23">
        <v>20</v>
      </c>
      <c r="B23" t="s">
        <v>50</v>
      </c>
      <c r="C23" t="s">
        <v>51</v>
      </c>
      <c r="D23" t="s">
        <v>133</v>
      </c>
      <c r="E23" t="s">
        <v>77</v>
      </c>
      <c r="F23">
        <v>6</v>
      </c>
      <c r="H23">
        <v>3</v>
      </c>
      <c r="I23">
        <v>0</v>
      </c>
      <c r="K23">
        <v>11</v>
      </c>
      <c r="M23" s="5">
        <f>SUM(F23:K23)</f>
        <v>20</v>
      </c>
    </row>
    <row r="24" spans="1:13" x14ac:dyDescent="0.25">
      <c r="A24">
        <v>21</v>
      </c>
      <c r="B24" t="s">
        <v>37</v>
      </c>
      <c r="C24" t="s">
        <v>9</v>
      </c>
      <c r="D24" t="s">
        <v>133</v>
      </c>
      <c r="G24">
        <v>19</v>
      </c>
      <c r="M24" s="5">
        <f>SUM(F24:K24)</f>
        <v>19</v>
      </c>
    </row>
    <row r="25" spans="1:13" x14ac:dyDescent="0.25">
      <c r="A25">
        <v>22</v>
      </c>
      <c r="B25" t="s">
        <v>109</v>
      </c>
      <c r="C25" t="s">
        <v>110</v>
      </c>
      <c r="D25" t="s">
        <v>134</v>
      </c>
      <c r="E25" t="s">
        <v>78</v>
      </c>
      <c r="I25">
        <v>19</v>
      </c>
      <c r="M25" s="5">
        <f t="shared" ref="M25:M54" si="0">SUM(F25:L25)</f>
        <v>19</v>
      </c>
    </row>
    <row r="26" spans="1:13" x14ac:dyDescent="0.25">
      <c r="A26">
        <v>23</v>
      </c>
      <c r="B26" t="s">
        <v>18</v>
      </c>
      <c r="C26" t="s">
        <v>38</v>
      </c>
      <c r="D26" t="s">
        <v>133</v>
      </c>
      <c r="G26">
        <v>3</v>
      </c>
      <c r="H26">
        <v>2</v>
      </c>
      <c r="J26">
        <v>8</v>
      </c>
      <c r="L26">
        <v>5</v>
      </c>
      <c r="M26" s="5">
        <f t="shared" si="0"/>
        <v>18</v>
      </c>
    </row>
    <row r="27" spans="1:13" x14ac:dyDescent="0.25">
      <c r="A27">
        <v>24</v>
      </c>
      <c r="B27" t="s">
        <v>48</v>
      </c>
      <c r="C27" t="s">
        <v>49</v>
      </c>
      <c r="D27" t="s">
        <v>133</v>
      </c>
      <c r="E27" t="s">
        <v>77</v>
      </c>
      <c r="F27">
        <v>9</v>
      </c>
      <c r="H27">
        <v>0</v>
      </c>
      <c r="K27">
        <v>8</v>
      </c>
      <c r="M27" s="5">
        <f t="shared" si="0"/>
        <v>17</v>
      </c>
    </row>
    <row r="28" spans="1:13" x14ac:dyDescent="0.25">
      <c r="A28">
        <v>25</v>
      </c>
      <c r="B28" t="s">
        <v>112</v>
      </c>
      <c r="C28" t="s">
        <v>113</v>
      </c>
      <c r="D28" t="s">
        <v>134</v>
      </c>
      <c r="E28" t="s">
        <v>78</v>
      </c>
      <c r="I28">
        <v>17</v>
      </c>
      <c r="M28" s="5">
        <f t="shared" si="0"/>
        <v>17</v>
      </c>
    </row>
    <row r="29" spans="1:13" x14ac:dyDescent="0.25">
      <c r="A29">
        <v>26</v>
      </c>
      <c r="B29" t="s">
        <v>111</v>
      </c>
      <c r="C29" t="s">
        <v>58</v>
      </c>
      <c r="D29" t="s">
        <v>133</v>
      </c>
      <c r="E29" t="s">
        <v>77</v>
      </c>
      <c r="I29">
        <v>16</v>
      </c>
      <c r="M29" s="5">
        <f t="shared" si="0"/>
        <v>16</v>
      </c>
    </row>
    <row r="30" spans="1:13" x14ac:dyDescent="0.25">
      <c r="A30">
        <v>27</v>
      </c>
      <c r="B30" t="s">
        <v>114</v>
      </c>
      <c r="C30" t="s">
        <v>115</v>
      </c>
      <c r="D30" t="s">
        <v>134</v>
      </c>
      <c r="E30" t="s">
        <v>78</v>
      </c>
      <c r="I30">
        <v>15</v>
      </c>
      <c r="M30" s="5">
        <f t="shared" si="0"/>
        <v>15</v>
      </c>
    </row>
    <row r="31" spans="1:13" x14ac:dyDescent="0.25">
      <c r="A31">
        <v>28</v>
      </c>
      <c r="B31" t="s">
        <v>116</v>
      </c>
      <c r="C31" t="s">
        <v>117</v>
      </c>
      <c r="D31" t="s">
        <v>134</v>
      </c>
      <c r="E31" t="s">
        <v>78</v>
      </c>
      <c r="I31">
        <v>14</v>
      </c>
      <c r="M31" s="5">
        <f t="shared" si="0"/>
        <v>14</v>
      </c>
    </row>
    <row r="32" spans="1:13" x14ac:dyDescent="0.25">
      <c r="A32">
        <v>29</v>
      </c>
      <c r="B32" t="s">
        <v>46</v>
      </c>
      <c r="C32" t="s">
        <v>47</v>
      </c>
      <c r="D32" t="s">
        <v>133</v>
      </c>
      <c r="E32" t="s">
        <v>78</v>
      </c>
      <c r="F32">
        <v>13</v>
      </c>
      <c r="M32" s="5">
        <f t="shared" si="0"/>
        <v>13</v>
      </c>
    </row>
    <row r="33" spans="1:13" x14ac:dyDescent="0.25">
      <c r="A33">
        <v>30</v>
      </c>
      <c r="B33" t="s">
        <v>33</v>
      </c>
      <c r="C33" t="s">
        <v>34</v>
      </c>
      <c r="D33" t="s">
        <v>133</v>
      </c>
      <c r="E33" t="s">
        <v>77</v>
      </c>
      <c r="F33">
        <v>5</v>
      </c>
      <c r="G33">
        <v>0</v>
      </c>
      <c r="H33">
        <v>1</v>
      </c>
      <c r="I33">
        <v>0</v>
      </c>
      <c r="K33">
        <v>7</v>
      </c>
      <c r="M33" s="5">
        <f t="shared" si="0"/>
        <v>13</v>
      </c>
    </row>
    <row r="34" spans="1:13" x14ac:dyDescent="0.25">
      <c r="A34">
        <v>31</v>
      </c>
      <c r="B34" t="s">
        <v>124</v>
      </c>
      <c r="C34" t="s">
        <v>125</v>
      </c>
      <c r="D34" t="s">
        <v>133</v>
      </c>
      <c r="I34">
        <v>3</v>
      </c>
      <c r="L34">
        <v>10</v>
      </c>
      <c r="M34" s="5">
        <f t="shared" si="0"/>
        <v>13</v>
      </c>
    </row>
    <row r="35" spans="1:13" x14ac:dyDescent="0.25">
      <c r="A35">
        <v>32</v>
      </c>
      <c r="B35" t="s">
        <v>35</v>
      </c>
      <c r="C35" t="s">
        <v>5</v>
      </c>
      <c r="D35" t="s">
        <v>133</v>
      </c>
      <c r="G35">
        <v>1</v>
      </c>
      <c r="H35">
        <v>0</v>
      </c>
      <c r="I35">
        <v>0</v>
      </c>
      <c r="J35">
        <v>7</v>
      </c>
      <c r="K35">
        <v>4</v>
      </c>
      <c r="L35">
        <v>1</v>
      </c>
      <c r="M35" s="5">
        <f t="shared" si="0"/>
        <v>13</v>
      </c>
    </row>
    <row r="36" spans="1:13" x14ac:dyDescent="0.25">
      <c r="A36">
        <v>33</v>
      </c>
      <c r="B36" t="s">
        <v>118</v>
      </c>
      <c r="C36" t="s">
        <v>119</v>
      </c>
      <c r="D36" t="s">
        <v>134</v>
      </c>
      <c r="E36" t="s">
        <v>78</v>
      </c>
      <c r="I36">
        <v>13</v>
      </c>
      <c r="M36" s="5">
        <f t="shared" si="0"/>
        <v>13</v>
      </c>
    </row>
    <row r="37" spans="1:13" x14ac:dyDescent="0.25">
      <c r="A37">
        <v>34</v>
      </c>
      <c r="B37" t="s">
        <v>135</v>
      </c>
      <c r="C37" t="s">
        <v>45</v>
      </c>
      <c r="D37" t="s">
        <v>133</v>
      </c>
      <c r="J37">
        <v>9</v>
      </c>
      <c r="L37">
        <v>3</v>
      </c>
      <c r="M37" s="5">
        <f t="shared" si="0"/>
        <v>12</v>
      </c>
    </row>
    <row r="38" spans="1:13" x14ac:dyDescent="0.25">
      <c r="A38">
        <v>35</v>
      </c>
      <c r="B38" t="s">
        <v>39</v>
      </c>
      <c r="C38" t="s">
        <v>40</v>
      </c>
      <c r="D38" t="s">
        <v>133</v>
      </c>
      <c r="E38" t="s">
        <v>78</v>
      </c>
      <c r="F38">
        <v>0</v>
      </c>
      <c r="G38">
        <v>4</v>
      </c>
      <c r="H38">
        <v>8</v>
      </c>
      <c r="I38">
        <v>0</v>
      </c>
      <c r="M38" s="5">
        <f t="shared" si="0"/>
        <v>12</v>
      </c>
    </row>
    <row r="39" spans="1:13" x14ac:dyDescent="0.25">
      <c r="A39">
        <v>36</v>
      </c>
      <c r="B39" t="s">
        <v>50</v>
      </c>
      <c r="C39" t="s">
        <v>58</v>
      </c>
      <c r="D39" t="s">
        <v>133</v>
      </c>
      <c r="E39" t="s">
        <v>77</v>
      </c>
      <c r="F39">
        <v>4</v>
      </c>
      <c r="I39">
        <v>0</v>
      </c>
      <c r="K39">
        <v>6</v>
      </c>
      <c r="L39">
        <v>0</v>
      </c>
      <c r="M39" s="5">
        <f t="shared" si="0"/>
        <v>10</v>
      </c>
    </row>
    <row r="40" spans="1:13" x14ac:dyDescent="0.25">
      <c r="A40">
        <v>37</v>
      </c>
      <c r="B40" t="s">
        <v>14</v>
      </c>
      <c r="C40" t="s">
        <v>15</v>
      </c>
      <c r="D40" t="s">
        <v>133</v>
      </c>
      <c r="E40" t="s">
        <v>78</v>
      </c>
      <c r="G40">
        <v>2</v>
      </c>
      <c r="H40">
        <v>0</v>
      </c>
      <c r="K40">
        <v>5</v>
      </c>
      <c r="L40">
        <v>2</v>
      </c>
      <c r="M40" s="5">
        <f t="shared" si="0"/>
        <v>9</v>
      </c>
    </row>
    <row r="41" spans="1:13" x14ac:dyDescent="0.25">
      <c r="A41">
        <v>38</v>
      </c>
      <c r="B41" t="s">
        <v>29</v>
      </c>
      <c r="C41" t="s">
        <v>30</v>
      </c>
      <c r="D41" t="s">
        <v>133</v>
      </c>
      <c r="E41" t="s">
        <v>78</v>
      </c>
      <c r="F41">
        <v>0</v>
      </c>
      <c r="G41">
        <v>7</v>
      </c>
      <c r="H41">
        <v>0</v>
      </c>
      <c r="I41">
        <v>0</v>
      </c>
      <c r="M41" s="5">
        <f t="shared" si="0"/>
        <v>7</v>
      </c>
    </row>
    <row r="42" spans="1:13" x14ac:dyDescent="0.25">
      <c r="A42">
        <v>39</v>
      </c>
      <c r="B42" t="s">
        <v>120</v>
      </c>
      <c r="C42" t="s">
        <v>121</v>
      </c>
      <c r="D42" t="s">
        <v>134</v>
      </c>
      <c r="E42" t="s">
        <v>78</v>
      </c>
      <c r="I42">
        <v>7</v>
      </c>
      <c r="M42" s="5">
        <f t="shared" si="0"/>
        <v>7</v>
      </c>
    </row>
    <row r="43" spans="1:13" x14ac:dyDescent="0.25">
      <c r="A43">
        <v>40</v>
      </c>
      <c r="B43" t="s">
        <v>27</v>
      </c>
      <c r="C43" t="s">
        <v>28</v>
      </c>
      <c r="D43" t="s">
        <v>133</v>
      </c>
      <c r="E43" t="s">
        <v>78</v>
      </c>
      <c r="F43">
        <v>3</v>
      </c>
      <c r="G43">
        <v>0</v>
      </c>
      <c r="L43">
        <v>4</v>
      </c>
      <c r="M43" s="5">
        <f t="shared" si="0"/>
        <v>7</v>
      </c>
    </row>
    <row r="44" spans="1:13" x14ac:dyDescent="0.25">
      <c r="A44">
        <v>41</v>
      </c>
      <c r="B44" t="s">
        <v>122</v>
      </c>
      <c r="C44" t="s">
        <v>123</v>
      </c>
      <c r="D44" t="s">
        <v>134</v>
      </c>
      <c r="E44" t="s">
        <v>78</v>
      </c>
      <c r="I44">
        <v>6</v>
      </c>
      <c r="M44" s="5">
        <f t="shared" si="0"/>
        <v>6</v>
      </c>
    </row>
    <row r="45" spans="1:13" x14ac:dyDescent="0.25">
      <c r="A45">
        <v>42</v>
      </c>
      <c r="B45" t="s">
        <v>104</v>
      </c>
      <c r="C45" t="s">
        <v>105</v>
      </c>
      <c r="D45" t="s">
        <v>133</v>
      </c>
      <c r="H45">
        <v>6</v>
      </c>
      <c r="M45" s="5">
        <f t="shared" si="0"/>
        <v>6</v>
      </c>
    </row>
    <row r="46" spans="1:13" x14ac:dyDescent="0.25">
      <c r="A46">
        <v>43</v>
      </c>
      <c r="B46" t="s">
        <v>24</v>
      </c>
      <c r="C46" t="s">
        <v>106</v>
      </c>
      <c r="D46" t="s">
        <v>133</v>
      </c>
      <c r="H46">
        <v>5</v>
      </c>
      <c r="I46">
        <v>0</v>
      </c>
      <c r="M46" s="5">
        <f t="shared" si="0"/>
        <v>5</v>
      </c>
    </row>
    <row r="47" spans="1:13" x14ac:dyDescent="0.25">
      <c r="A47">
        <v>44</v>
      </c>
      <c r="B47" t="s">
        <v>33</v>
      </c>
      <c r="C47" t="s">
        <v>36</v>
      </c>
      <c r="D47" t="s">
        <v>133</v>
      </c>
      <c r="F47">
        <v>0</v>
      </c>
      <c r="G47">
        <v>0</v>
      </c>
      <c r="H47">
        <v>0</v>
      </c>
      <c r="I47">
        <v>0</v>
      </c>
      <c r="K47">
        <v>3</v>
      </c>
      <c r="L47">
        <v>0</v>
      </c>
      <c r="M47" s="5">
        <f t="shared" si="0"/>
        <v>3</v>
      </c>
    </row>
    <row r="48" spans="1:13" x14ac:dyDescent="0.25">
      <c r="A48">
        <v>45</v>
      </c>
      <c r="B48" t="s">
        <v>65</v>
      </c>
      <c r="C48" t="s">
        <v>66</v>
      </c>
      <c r="D48" t="s">
        <v>133</v>
      </c>
      <c r="E48" t="s">
        <v>78</v>
      </c>
      <c r="F48">
        <v>2</v>
      </c>
      <c r="M48" s="5">
        <f t="shared" si="0"/>
        <v>2</v>
      </c>
    </row>
    <row r="49" spans="1:13" x14ac:dyDescent="0.25">
      <c r="A49">
        <v>46</v>
      </c>
      <c r="B49" t="s">
        <v>126</v>
      </c>
      <c r="C49" t="s">
        <v>127</v>
      </c>
      <c r="D49" t="s">
        <v>134</v>
      </c>
      <c r="E49" t="s">
        <v>78</v>
      </c>
      <c r="I49">
        <v>2</v>
      </c>
      <c r="M49" s="5">
        <f t="shared" si="0"/>
        <v>2</v>
      </c>
    </row>
    <row r="50" spans="1:13" x14ac:dyDescent="0.25">
      <c r="A50">
        <v>47</v>
      </c>
      <c r="B50" t="s">
        <v>54</v>
      </c>
      <c r="C50" t="s">
        <v>55</v>
      </c>
      <c r="D50" t="s">
        <v>133</v>
      </c>
      <c r="E50" t="s">
        <v>78</v>
      </c>
      <c r="F50">
        <v>1</v>
      </c>
      <c r="M50" s="5">
        <f t="shared" si="0"/>
        <v>1</v>
      </c>
    </row>
    <row r="51" spans="1:13" x14ac:dyDescent="0.25">
      <c r="A51">
        <v>48</v>
      </c>
      <c r="B51" t="s">
        <v>52</v>
      </c>
      <c r="C51" t="s">
        <v>53</v>
      </c>
      <c r="D51" t="s">
        <v>133</v>
      </c>
      <c r="E51" t="s">
        <v>78</v>
      </c>
      <c r="F51">
        <v>0</v>
      </c>
      <c r="M51" s="5">
        <f t="shared" si="0"/>
        <v>0</v>
      </c>
    </row>
    <row r="52" spans="1:13" x14ac:dyDescent="0.25">
      <c r="A52">
        <v>49</v>
      </c>
      <c r="B52" t="s">
        <v>130</v>
      </c>
      <c r="C52" t="s">
        <v>131</v>
      </c>
      <c r="D52" t="s">
        <v>134</v>
      </c>
      <c r="E52" t="s">
        <v>78</v>
      </c>
      <c r="I52">
        <v>0</v>
      </c>
      <c r="M52" s="5">
        <f t="shared" si="0"/>
        <v>0</v>
      </c>
    </row>
    <row r="53" spans="1:13" x14ac:dyDescent="0.25">
      <c r="A53">
        <v>50</v>
      </c>
      <c r="B53" t="s">
        <v>107</v>
      </c>
      <c r="C53" t="s">
        <v>108</v>
      </c>
      <c r="D53" t="s">
        <v>133</v>
      </c>
      <c r="E53" t="s">
        <v>77</v>
      </c>
      <c r="H53">
        <v>0</v>
      </c>
      <c r="M53" s="5">
        <f t="shared" si="0"/>
        <v>0</v>
      </c>
    </row>
    <row r="54" spans="1:13" x14ac:dyDescent="0.25">
      <c r="A54">
        <v>51</v>
      </c>
      <c r="B54" t="s">
        <v>107</v>
      </c>
      <c r="C54" t="s">
        <v>32</v>
      </c>
      <c r="D54" t="s">
        <v>133</v>
      </c>
      <c r="E54" t="s">
        <v>78</v>
      </c>
      <c r="H54">
        <v>0</v>
      </c>
      <c r="M54" s="5">
        <f t="shared" si="0"/>
        <v>0</v>
      </c>
    </row>
    <row r="55" spans="1:13" x14ac:dyDescent="0.25">
      <c r="A55">
        <v>52</v>
      </c>
      <c r="B55" t="s">
        <v>136</v>
      </c>
      <c r="C55" t="s">
        <v>137</v>
      </c>
      <c r="D55" t="s">
        <v>133</v>
      </c>
      <c r="E55" t="s">
        <v>78</v>
      </c>
      <c r="L55">
        <v>0</v>
      </c>
      <c r="M55" s="5">
        <v>0</v>
      </c>
    </row>
    <row r="56" spans="1:13" x14ac:dyDescent="0.25">
      <c r="A56">
        <v>53</v>
      </c>
      <c r="B56" t="s">
        <v>63</v>
      </c>
      <c r="C56" t="s">
        <v>64</v>
      </c>
      <c r="D56" t="s">
        <v>133</v>
      </c>
      <c r="F56">
        <v>0</v>
      </c>
      <c r="M56" s="5">
        <f>SUM(F56:L56)</f>
        <v>0</v>
      </c>
    </row>
    <row r="57" spans="1:13" x14ac:dyDescent="0.25">
      <c r="A57">
        <v>54</v>
      </c>
      <c r="B57" t="s">
        <v>128</v>
      </c>
      <c r="C57" t="s">
        <v>129</v>
      </c>
      <c r="D57" t="s">
        <v>134</v>
      </c>
      <c r="E57" t="s">
        <v>78</v>
      </c>
      <c r="I57">
        <v>0</v>
      </c>
      <c r="M57" s="5">
        <f>SUM(F57:L57)</f>
        <v>0</v>
      </c>
    </row>
    <row r="58" spans="1:13" x14ac:dyDescent="0.25">
      <c r="A58">
        <v>55</v>
      </c>
      <c r="B58" t="s">
        <v>20</v>
      </c>
      <c r="C58" t="s">
        <v>138</v>
      </c>
      <c r="D58" t="s">
        <v>133</v>
      </c>
      <c r="L58">
        <v>0</v>
      </c>
      <c r="M58" s="5">
        <v>0</v>
      </c>
    </row>
    <row r="59" spans="1:13" x14ac:dyDescent="0.25">
      <c r="A59">
        <v>56</v>
      </c>
      <c r="B59" t="s">
        <v>61</v>
      </c>
      <c r="C59" t="s">
        <v>62</v>
      </c>
      <c r="D59" t="s">
        <v>133</v>
      </c>
      <c r="E59" t="s">
        <v>78</v>
      </c>
      <c r="F59">
        <v>0</v>
      </c>
      <c r="M59" s="5">
        <f>SUM(F59:L59)</f>
        <v>0</v>
      </c>
    </row>
  </sheetData>
  <sortState ref="B4:N59">
    <sortCondition descending="1" ref="M4:M59"/>
    <sortCondition ref="B4:B59"/>
  </sortState>
  <mergeCells count="1">
    <mergeCell ref="A1:L1"/>
  </mergeCells>
  <printOptions gridLines="1"/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workbookViewId="0">
      <selection activeCell="E16" sqref="E16"/>
    </sheetView>
  </sheetViews>
  <sheetFormatPr defaultRowHeight="15" x14ac:dyDescent="0.25"/>
  <cols>
    <col min="2" max="2" width="10.28515625" bestFit="1" customWidth="1"/>
    <col min="3" max="3" width="19.5703125" bestFit="1" customWidth="1"/>
  </cols>
  <sheetData>
    <row r="1" spans="2:3" x14ac:dyDescent="0.25">
      <c r="B1" t="s">
        <v>101</v>
      </c>
      <c r="C1" t="s">
        <v>102</v>
      </c>
    </row>
    <row r="2" spans="2:3" x14ac:dyDescent="0.25">
      <c r="B2" s="2" t="s">
        <v>79</v>
      </c>
      <c r="C2" s="3">
        <v>25</v>
      </c>
    </row>
    <row r="3" spans="2:3" x14ac:dyDescent="0.25">
      <c r="B3" s="2" t="s">
        <v>80</v>
      </c>
      <c r="C3" s="3">
        <v>23</v>
      </c>
    </row>
    <row r="4" spans="2:3" x14ac:dyDescent="0.25">
      <c r="B4" s="2" t="s">
        <v>81</v>
      </c>
      <c r="C4" s="3">
        <v>21</v>
      </c>
    </row>
    <row r="5" spans="2:3" x14ac:dyDescent="0.25">
      <c r="B5" s="2" t="s">
        <v>82</v>
      </c>
      <c r="C5" s="3">
        <v>19</v>
      </c>
    </row>
    <row r="6" spans="2:3" x14ac:dyDescent="0.25">
      <c r="B6" s="2" t="s">
        <v>83</v>
      </c>
      <c r="C6" s="3">
        <v>18</v>
      </c>
    </row>
    <row r="7" spans="2:3" x14ac:dyDescent="0.25">
      <c r="B7" s="2" t="s">
        <v>84</v>
      </c>
      <c r="C7" s="3">
        <v>17</v>
      </c>
    </row>
    <row r="8" spans="2:3" x14ac:dyDescent="0.25">
      <c r="B8" s="2" t="s">
        <v>85</v>
      </c>
      <c r="C8" s="3">
        <v>16</v>
      </c>
    </row>
    <row r="9" spans="2:3" x14ac:dyDescent="0.25">
      <c r="B9" s="2" t="s">
        <v>86</v>
      </c>
      <c r="C9" s="3">
        <v>15</v>
      </c>
    </row>
    <row r="10" spans="2:3" x14ac:dyDescent="0.25">
      <c r="B10" s="2" t="s">
        <v>87</v>
      </c>
      <c r="C10" s="3">
        <v>14</v>
      </c>
    </row>
    <row r="11" spans="2:3" x14ac:dyDescent="0.25">
      <c r="B11" s="2" t="s">
        <v>88</v>
      </c>
      <c r="C11" s="3">
        <v>13</v>
      </c>
    </row>
    <row r="12" spans="2:3" x14ac:dyDescent="0.25">
      <c r="B12" s="2" t="s">
        <v>89</v>
      </c>
      <c r="C12" s="3">
        <v>12</v>
      </c>
    </row>
    <row r="13" spans="2:3" x14ac:dyDescent="0.25">
      <c r="B13" s="2" t="s">
        <v>90</v>
      </c>
      <c r="C13" s="3">
        <v>11</v>
      </c>
    </row>
    <row r="14" spans="2:3" x14ac:dyDescent="0.25">
      <c r="B14" s="2" t="s">
        <v>91</v>
      </c>
      <c r="C14" s="3">
        <v>10</v>
      </c>
    </row>
    <row r="15" spans="2:3" x14ac:dyDescent="0.25">
      <c r="B15" s="2" t="s">
        <v>92</v>
      </c>
      <c r="C15" s="3">
        <v>9</v>
      </c>
    </row>
    <row r="16" spans="2:3" x14ac:dyDescent="0.25">
      <c r="B16" s="2" t="s">
        <v>93</v>
      </c>
      <c r="C16" s="3">
        <v>8</v>
      </c>
    </row>
    <row r="17" spans="2:3" x14ac:dyDescent="0.25">
      <c r="B17" s="2" t="s">
        <v>94</v>
      </c>
      <c r="C17" s="3">
        <v>7</v>
      </c>
    </row>
    <row r="18" spans="2:3" x14ac:dyDescent="0.25">
      <c r="B18" s="2" t="s">
        <v>95</v>
      </c>
      <c r="C18" s="3">
        <v>6</v>
      </c>
    </row>
    <row r="19" spans="2:3" x14ac:dyDescent="0.25">
      <c r="B19" s="2" t="s">
        <v>96</v>
      </c>
      <c r="C19" s="3">
        <v>5</v>
      </c>
    </row>
    <row r="20" spans="2:3" x14ac:dyDescent="0.25">
      <c r="B20" s="2" t="s">
        <v>97</v>
      </c>
      <c r="C20" s="3">
        <v>4</v>
      </c>
    </row>
    <row r="21" spans="2:3" x14ac:dyDescent="0.25">
      <c r="B21" s="2" t="s">
        <v>98</v>
      </c>
      <c r="C21" s="3">
        <v>3</v>
      </c>
    </row>
    <row r="22" spans="2:3" x14ac:dyDescent="0.25">
      <c r="B22" s="2" t="s">
        <v>99</v>
      </c>
      <c r="C22" s="3">
        <v>2</v>
      </c>
    </row>
    <row r="23" spans="2:3" x14ac:dyDescent="0.25">
      <c r="B23" s="2" t="s">
        <v>100</v>
      </c>
      <c r="C23" s="3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Klasyfikacja</vt:lpstr>
      <vt:lpstr>Punktacja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Byrka</dc:creator>
  <cp:lastModifiedBy>user</cp:lastModifiedBy>
  <cp:lastPrinted>2017-06-09T11:40:42Z</cp:lastPrinted>
  <dcterms:created xsi:type="dcterms:W3CDTF">2016-12-10T09:20:32Z</dcterms:created>
  <dcterms:modified xsi:type="dcterms:W3CDTF">2017-06-23T08:59:52Z</dcterms:modified>
</cp:coreProperties>
</file>